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Communications\Community Investment\2026\Housing Affordability Advance\"/>
    </mc:Choice>
  </mc:AlternateContent>
  <xr:revisionPtr revIDLastSave="0" documentId="8_{93753B6A-AE36-414A-ACC9-BE64E393764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ousing Affordability Advance" sheetId="1" r:id="rId1"/>
    <sheet name="Sheet2" sheetId="2" state="hidden" r:id="rId2"/>
  </sheets>
  <definedNames>
    <definedName name="_xlnm.Print_Area" localSheetId="0">'Housing Affordability Advance'!$A$1:$M$42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F42" i="1"/>
  <c r="E42" i="1"/>
  <c r="H42" i="1"/>
</calcChain>
</file>

<file path=xl/sharedStrings.xml><?xml version="1.0" encoding="utf-8"?>
<sst xmlns="http://schemas.openxmlformats.org/spreadsheetml/2006/main" count="30" uniqueCount="30">
  <si>
    <t>City</t>
  </si>
  <si>
    <t>State</t>
  </si>
  <si>
    <t>Zip Code</t>
  </si>
  <si>
    <t>555 NW Main Street</t>
  </si>
  <si>
    <t>Mainville</t>
  </si>
  <si>
    <t>IA</t>
  </si>
  <si>
    <t>Johnson</t>
  </si>
  <si>
    <t>Qualified Wages Rural</t>
  </si>
  <si>
    <t>Residential Owner-occupied</t>
  </si>
  <si>
    <t>Residential Rental</t>
  </si>
  <si>
    <t>Qualified Wages Urban</t>
  </si>
  <si>
    <t>Loan Type</t>
  </si>
  <si>
    <t xml:space="preserve">County </t>
  </si>
  <si>
    <t>Member Name:</t>
  </si>
  <si>
    <t>Total $ / Average %</t>
  </si>
  <si>
    <t>Purchase or Origination Date</t>
  </si>
  <si>
    <r>
      <t xml:space="preserve">Street Address 
</t>
    </r>
    <r>
      <rPr>
        <b/>
        <sz val="8"/>
        <color theme="1"/>
        <rFont val="Verdana"/>
        <family val="2"/>
      </rPr>
      <t>(no PO boxes or RR#)</t>
    </r>
  </si>
  <si>
    <t xml:space="preserve">Purchase or Origination
Original Amount </t>
  </si>
  <si>
    <t>Purchase or Origination</t>
  </si>
  <si>
    <t>Loan  Reference #</t>
  </si>
  <si>
    <t>Rental or Owner-Occupied</t>
  </si>
  <si>
    <t># of Units</t>
  </si>
  <si>
    <r>
      <t xml:space="preserve">Interest Rate 
</t>
    </r>
    <r>
      <rPr>
        <b/>
        <sz val="8"/>
        <color theme="1"/>
        <rFont val="Verdana"/>
        <family val="2"/>
      </rPr>
      <t>(charged to borrower)</t>
    </r>
  </si>
  <si>
    <t>Purchase</t>
  </si>
  <si>
    <r>
      <t xml:space="preserve">  *New Origination Loans are those originated on or after </t>
    </r>
    <r>
      <rPr>
        <u/>
        <sz val="10"/>
        <color theme="1"/>
        <rFont val="Verdana"/>
        <family val="2"/>
      </rPr>
      <t>March 2, 2026</t>
    </r>
    <r>
      <rPr>
        <sz val="10"/>
        <color theme="1"/>
        <rFont val="Verdana"/>
        <family val="2"/>
      </rPr>
      <t xml:space="preserve"> and require an interest rate of </t>
    </r>
    <r>
      <rPr>
        <u/>
        <sz val="10"/>
        <color theme="1"/>
        <rFont val="Verdana"/>
        <family val="2"/>
      </rPr>
      <t>3 percent or less</t>
    </r>
  </si>
  <si>
    <t>Loan Activity*</t>
  </si>
  <si>
    <r>
      <t xml:space="preserve">Unpaid Principal Balance
</t>
    </r>
    <r>
      <rPr>
        <b/>
        <sz val="8"/>
        <color theme="1"/>
        <rFont val="Verdana"/>
        <family val="2"/>
      </rPr>
      <t>(use most recent month end)</t>
    </r>
    <r>
      <rPr>
        <b/>
        <sz val="10"/>
        <color theme="1"/>
        <rFont val="Verdana"/>
        <family val="2"/>
      </rPr>
      <t>**</t>
    </r>
  </si>
  <si>
    <t>Attachment A
Housing Affordability Advance
Loan Documentation Spreadsheet</t>
  </si>
  <si>
    <r>
      <t>Non-Depository CDFI or Habitat for Humanity</t>
    </r>
    <r>
      <rPr>
        <b/>
        <sz val="10"/>
        <color theme="1"/>
        <rFont val="Aptos"/>
        <family val="2"/>
      </rPr>
      <t>®</t>
    </r>
    <r>
      <rPr>
        <b/>
        <sz val="10"/>
        <color theme="1"/>
        <rFont val="Verdana"/>
        <family val="2"/>
      </rPr>
      <t xml:space="preserve"> Affiliate Name:</t>
    </r>
  </si>
  <si>
    <r>
      <t xml:space="preserve">**Amount of the Housing Affordability Advance request </t>
    </r>
    <r>
      <rPr>
        <u/>
        <sz val="10"/>
        <color theme="1"/>
        <rFont val="Verdana"/>
        <family val="2"/>
      </rPr>
      <t>may not exceed</t>
    </r>
    <r>
      <rPr>
        <sz val="10"/>
        <color theme="1"/>
        <rFont val="Verdana"/>
        <family val="2"/>
      </rPr>
      <t xml:space="preserve"> the total unpaid principal balance of qualified housing loan(s) listed below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</si>
</sst>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FF0000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8"/>
      <color theme="1"/>
      <name val="Verdana"/>
      <family val="2"/>
    </font>
    <font>
      <u/>
      <sz val="10"/>
      <color theme="1"/>
      <name val="Verdana"/>
      <family val="2"/>
    </font>
    <font>
      <b/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2" fillId="3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/>
    </xf>
    <xf numFmtId="0" fontId="3" fillId="0" borderId="1" xfId="2" applyNumberFormat="1" applyFont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487680</xdr:colOff>
      <xdr:row>0</xdr:row>
      <xdr:rowOff>140970</xdr:rowOff>
    </xdr:from>
    <xdr:to>
      <xdr:col>0</xdr:col>
      <xdr:colOff>1250122</xdr:colOff>
      <xdr:row>6</xdr:row>
      <xdr:rowOff>34290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140970"/>
          <a:ext cx="737677" cy="944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2:M73"/>
  <sheetViews>
    <sheetView tabSelected="1" workbookViewId="0">
      <selection activeCell="A9" sqref="A9"/>
    </sheetView>
  </sheetViews>
  <sheetFormatPr defaultColWidth="9.1796875" defaultRowHeight="13.5" x14ac:dyDescent="0.3"/>
  <cols>
    <col min="1" max="1" width="28" style="2" customWidth="1"/>
    <col min="2" max="2" width="24.7265625" style="2" customWidth="1"/>
    <col min="3" max="3" width="28.81640625" style="2" customWidth="1"/>
    <col min="4" max="4" width="27.7265625" style="2" customWidth="1"/>
    <col min="5" max="5" width="30.54296875" style="2" customWidth="1"/>
    <col min="6" max="6" width="34.54296875" style="2" customWidth="1"/>
    <col min="7" max="7" width="24.81640625" style="2" customWidth="1"/>
    <col min="8" max="8" width="16.81640625" style="2" customWidth="1"/>
    <col min="9" max="9" width="36.26953125" style="2" customWidth="1"/>
    <col min="10" max="10" width="20.1796875" style="2" customWidth="1"/>
    <col min="11" max="11" width="17.54296875" style="2" customWidth="1"/>
    <col min="12" max="13" width="12.81640625" style="2" customWidth="1"/>
    <col min="14" max="16384" width="9.1796875" style="2"/>
  </cols>
  <sheetData>
    <row r="2" spans="1:13" ht="12.75" customHeight="1" x14ac:dyDescent="0.35">
      <c r="B2" s="33" t="s">
        <v>27</v>
      </c>
      <c r="C2" s="33"/>
      <c r="D2" s="34"/>
      <c r="E2" s="34"/>
      <c r="F2" s="16"/>
      <c r="G2" s="14"/>
      <c r="H2" s="14"/>
      <c r="I2" s="14"/>
      <c r="J2" s="12"/>
      <c r="K2" s="12"/>
    </row>
    <row r="3" spans="1:13" ht="14.5" x14ac:dyDescent="0.35">
      <c r="B3" s="34"/>
      <c r="C3" s="34"/>
      <c r="D3" s="34"/>
      <c r="E3" s="34"/>
      <c r="F3" s="14"/>
      <c r="G3" s="14"/>
      <c r="H3" s="14"/>
      <c r="I3" s="14"/>
      <c r="J3" s="12"/>
      <c r="K3" s="12"/>
    </row>
    <row r="4" spans="1:13" ht="14.5" x14ac:dyDescent="0.35">
      <c r="B4" s="34"/>
      <c r="C4" s="34"/>
      <c r="D4" s="34"/>
      <c r="E4" s="34"/>
      <c r="F4" s="14"/>
      <c r="G4" s="14"/>
      <c r="H4" s="14"/>
      <c r="I4" s="14"/>
      <c r="J4" s="12"/>
      <c r="K4" s="12"/>
    </row>
    <row r="5" spans="1:13" ht="14.5" x14ac:dyDescent="0.35">
      <c r="B5" s="34"/>
      <c r="C5" s="34"/>
      <c r="D5" s="34"/>
      <c r="E5" s="34"/>
      <c r="F5" s="14"/>
      <c r="G5" s="14"/>
      <c r="H5" s="14"/>
      <c r="I5" s="14"/>
      <c r="J5" s="12"/>
      <c r="K5" s="12"/>
    </row>
    <row r="6" spans="1:13" ht="14.5" x14ac:dyDescent="0.35">
      <c r="F6" s="14"/>
      <c r="G6" s="14"/>
      <c r="H6" s="14"/>
      <c r="I6" s="14"/>
      <c r="J6" s="12"/>
      <c r="K6" s="12"/>
    </row>
    <row r="7" spans="1:13" ht="14.5" x14ac:dyDescent="0.35">
      <c r="F7" s="14"/>
      <c r="G7" s="14"/>
      <c r="H7" s="14"/>
      <c r="I7" s="14"/>
      <c r="J7" s="12"/>
      <c r="K7" s="12"/>
    </row>
    <row r="8" spans="1:13" ht="14.5" x14ac:dyDescent="0.35">
      <c r="F8" s="31"/>
      <c r="G8" s="32"/>
      <c r="H8" s="14"/>
      <c r="I8" s="14"/>
      <c r="J8" s="12"/>
      <c r="K8" s="12"/>
    </row>
    <row r="9" spans="1:13" x14ac:dyDescent="0.3">
      <c r="A9" s="15" t="s">
        <v>13</v>
      </c>
      <c r="F9" s="31"/>
      <c r="G9" s="31"/>
      <c r="J9" s="12"/>
      <c r="K9" s="12"/>
    </row>
    <row r="10" spans="1:13" x14ac:dyDescent="0.3">
      <c r="A10" s="15" t="s">
        <v>28</v>
      </c>
      <c r="J10" s="12"/>
      <c r="K10" s="12"/>
    </row>
    <row r="11" spans="1:13" x14ac:dyDescent="0.3">
      <c r="A11" s="15"/>
      <c r="J11" s="12"/>
      <c r="K11" s="12"/>
    </row>
    <row r="12" spans="1:13" x14ac:dyDescent="0.3">
      <c r="A12" s="17" t="s">
        <v>24</v>
      </c>
      <c r="J12" s="12"/>
      <c r="K12" s="12"/>
    </row>
    <row r="13" spans="1:13" s="17" customFormat="1" x14ac:dyDescent="0.3">
      <c r="A13" s="3" t="s">
        <v>29</v>
      </c>
      <c r="B13" s="15"/>
      <c r="C13" s="15"/>
    </row>
    <row r="14" spans="1:13" s="20" customFormat="1" ht="27" x14ac:dyDescent="0.35">
      <c r="A14" s="18" t="s">
        <v>19</v>
      </c>
      <c r="B14" s="18" t="s">
        <v>25</v>
      </c>
      <c r="C14" s="18" t="s">
        <v>11</v>
      </c>
      <c r="D14" s="18" t="s">
        <v>15</v>
      </c>
      <c r="E14" s="18" t="s">
        <v>17</v>
      </c>
      <c r="F14" s="18" t="s">
        <v>26</v>
      </c>
      <c r="G14" s="18" t="s">
        <v>22</v>
      </c>
      <c r="H14" s="19" t="s">
        <v>21</v>
      </c>
      <c r="I14" s="18" t="s">
        <v>16</v>
      </c>
      <c r="J14" s="19" t="s">
        <v>0</v>
      </c>
      <c r="K14" s="19" t="s">
        <v>1</v>
      </c>
      <c r="L14" s="19" t="s">
        <v>2</v>
      </c>
      <c r="M14" s="19" t="s">
        <v>12</v>
      </c>
    </row>
    <row r="15" spans="1:13" x14ac:dyDescent="0.3">
      <c r="A15" s="4">
        <v>1</v>
      </c>
      <c r="B15" s="13" t="s">
        <v>18</v>
      </c>
      <c r="C15" s="13" t="s">
        <v>20</v>
      </c>
      <c r="D15" s="21">
        <v>45672</v>
      </c>
      <c r="E15" s="5">
        <v>250000</v>
      </c>
      <c r="F15" s="11">
        <v>213325</v>
      </c>
      <c r="G15" s="9">
        <v>2.5000000000000001E-2</v>
      </c>
      <c r="H15" s="27">
        <v>1</v>
      </c>
      <c r="I15" s="4" t="s">
        <v>3</v>
      </c>
      <c r="J15" s="4" t="s">
        <v>4</v>
      </c>
      <c r="K15" s="4" t="s">
        <v>5</v>
      </c>
      <c r="L15" s="4">
        <v>52000</v>
      </c>
      <c r="M15" s="4" t="s">
        <v>6</v>
      </c>
    </row>
    <row r="16" spans="1:13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3">
      <c r="A17" s="7">
        <v>1</v>
      </c>
      <c r="B17" s="7" t="s">
        <v>23</v>
      </c>
      <c r="C17" s="7"/>
      <c r="D17" s="22"/>
      <c r="E17" s="8"/>
      <c r="F17" s="10"/>
      <c r="G17" s="24"/>
      <c r="H17" s="28"/>
      <c r="I17" s="25"/>
      <c r="J17" s="7"/>
      <c r="K17" s="7"/>
      <c r="L17" s="7"/>
      <c r="M17" s="7"/>
    </row>
    <row r="18" spans="1:13" x14ac:dyDescent="0.3">
      <c r="A18" s="7">
        <v>2</v>
      </c>
      <c r="B18" s="7"/>
      <c r="C18" s="7"/>
      <c r="D18" s="23"/>
      <c r="E18" s="8"/>
      <c r="F18" s="10"/>
      <c r="G18" s="24"/>
      <c r="H18" s="28"/>
      <c r="I18" s="25"/>
      <c r="J18" s="7"/>
      <c r="K18" s="7"/>
      <c r="L18" s="7"/>
      <c r="M18" s="7"/>
    </row>
    <row r="19" spans="1:13" x14ac:dyDescent="0.3">
      <c r="A19" s="7">
        <v>3</v>
      </c>
      <c r="B19" s="7"/>
      <c r="C19" s="7"/>
      <c r="D19" s="22"/>
      <c r="E19" s="8"/>
      <c r="F19" s="10"/>
      <c r="G19" s="24"/>
      <c r="H19" s="28"/>
      <c r="I19" s="25"/>
      <c r="J19" s="7"/>
      <c r="K19" s="7"/>
      <c r="L19" s="7"/>
      <c r="M19" s="7"/>
    </row>
    <row r="20" spans="1:13" x14ac:dyDescent="0.3">
      <c r="A20" s="7">
        <v>4</v>
      </c>
      <c r="B20" s="7"/>
      <c r="C20" s="7"/>
      <c r="D20" s="22"/>
      <c r="E20" s="8"/>
      <c r="F20" s="10"/>
      <c r="G20" s="24"/>
      <c r="H20" s="28"/>
      <c r="I20" s="25"/>
      <c r="J20" s="7"/>
      <c r="K20" s="7"/>
      <c r="L20" s="7"/>
      <c r="M20" s="7"/>
    </row>
    <row r="21" spans="1:13" x14ac:dyDescent="0.3">
      <c r="A21" s="7">
        <v>5</v>
      </c>
      <c r="B21" s="7"/>
      <c r="C21" s="7"/>
      <c r="D21" s="22"/>
      <c r="E21" s="8"/>
      <c r="F21" s="10"/>
      <c r="G21" s="24"/>
      <c r="H21" s="28"/>
      <c r="I21" s="25"/>
      <c r="J21" s="7"/>
      <c r="K21" s="7"/>
      <c r="L21" s="7"/>
      <c r="M21" s="7"/>
    </row>
    <row r="22" spans="1:13" x14ac:dyDescent="0.3">
      <c r="A22" s="7">
        <v>6</v>
      </c>
      <c r="B22" s="7"/>
      <c r="C22" s="7"/>
      <c r="D22" s="22"/>
      <c r="E22" s="8"/>
      <c r="F22" s="10"/>
      <c r="G22" s="24"/>
      <c r="H22" s="28"/>
      <c r="I22" s="25"/>
      <c r="J22" s="7"/>
      <c r="K22" s="7"/>
      <c r="L22" s="7"/>
      <c r="M22" s="7"/>
    </row>
    <row r="23" spans="1:13" x14ac:dyDescent="0.3">
      <c r="A23" s="7">
        <v>7</v>
      </c>
      <c r="B23" s="7"/>
      <c r="C23" s="7"/>
      <c r="D23" s="22"/>
      <c r="E23" s="8"/>
      <c r="F23" s="10"/>
      <c r="G23" s="24"/>
      <c r="H23" s="28"/>
      <c r="I23" s="25"/>
      <c r="J23" s="7"/>
      <c r="K23" s="7"/>
      <c r="L23" s="7"/>
      <c r="M23" s="7"/>
    </row>
    <row r="24" spans="1:13" x14ac:dyDescent="0.3">
      <c r="A24" s="7">
        <v>8</v>
      </c>
      <c r="B24" s="7"/>
      <c r="C24" s="7"/>
      <c r="D24" s="22"/>
      <c r="E24" s="8"/>
      <c r="F24" s="10"/>
      <c r="G24" s="24"/>
      <c r="H24" s="28"/>
      <c r="I24" s="25"/>
      <c r="J24" s="7"/>
      <c r="K24" s="7"/>
      <c r="L24" s="7"/>
      <c r="M24" s="7"/>
    </row>
    <row r="25" spans="1:13" x14ac:dyDescent="0.3">
      <c r="A25" s="7">
        <v>9</v>
      </c>
      <c r="B25" s="7"/>
      <c r="C25" s="7"/>
      <c r="D25" s="22"/>
      <c r="E25" s="8"/>
      <c r="F25" s="10"/>
      <c r="G25" s="24"/>
      <c r="H25" s="28"/>
      <c r="I25" s="25"/>
      <c r="J25" s="7"/>
      <c r="K25" s="7"/>
      <c r="L25" s="7"/>
      <c r="M25" s="7"/>
    </row>
    <row r="26" spans="1:13" x14ac:dyDescent="0.3">
      <c r="A26" s="7">
        <v>10</v>
      </c>
      <c r="B26" s="7"/>
      <c r="C26" s="7"/>
      <c r="D26" s="22"/>
      <c r="E26" s="8"/>
      <c r="F26" s="10"/>
      <c r="G26" s="24"/>
      <c r="H26" s="28"/>
      <c r="I26" s="25"/>
      <c r="J26" s="7"/>
      <c r="K26" s="7"/>
      <c r="L26" s="7"/>
      <c r="M26" s="7"/>
    </row>
    <row r="27" spans="1:13" x14ac:dyDescent="0.3">
      <c r="A27" s="7">
        <v>11</v>
      </c>
      <c r="B27" s="7"/>
      <c r="C27" s="7"/>
      <c r="D27" s="22"/>
      <c r="E27" s="8"/>
      <c r="F27" s="10"/>
      <c r="G27" s="24"/>
      <c r="H27" s="28"/>
      <c r="I27" s="25"/>
      <c r="J27" s="7"/>
      <c r="K27" s="7"/>
      <c r="L27" s="7"/>
      <c r="M27" s="7"/>
    </row>
    <row r="28" spans="1:13" x14ac:dyDescent="0.3">
      <c r="A28" s="7">
        <v>12</v>
      </c>
      <c r="B28" s="7"/>
      <c r="C28" s="7"/>
      <c r="D28" s="22"/>
      <c r="E28" s="8"/>
      <c r="F28" s="10"/>
      <c r="G28" s="24"/>
      <c r="H28" s="28"/>
      <c r="I28" s="25"/>
      <c r="J28" s="7"/>
      <c r="K28" s="7"/>
      <c r="L28" s="7"/>
      <c r="M28" s="7"/>
    </row>
    <row r="29" spans="1:13" x14ac:dyDescent="0.3">
      <c r="A29" s="7">
        <v>13</v>
      </c>
      <c r="B29" s="7"/>
      <c r="C29" s="7"/>
      <c r="D29" s="22"/>
      <c r="E29" s="8"/>
      <c r="F29" s="10"/>
      <c r="G29" s="24"/>
      <c r="H29" s="28"/>
      <c r="I29" s="25"/>
      <c r="J29" s="7"/>
      <c r="K29" s="7"/>
      <c r="L29" s="7"/>
      <c r="M29" s="7"/>
    </row>
    <row r="30" spans="1:13" x14ac:dyDescent="0.3">
      <c r="A30" s="7">
        <v>14</v>
      </c>
      <c r="B30" s="7"/>
      <c r="C30" s="7"/>
      <c r="D30" s="22"/>
      <c r="E30" s="8"/>
      <c r="F30" s="10"/>
      <c r="G30" s="24"/>
      <c r="H30" s="28"/>
      <c r="I30" s="25"/>
      <c r="J30" s="7"/>
      <c r="K30" s="7"/>
      <c r="L30" s="7"/>
      <c r="M30" s="7"/>
    </row>
    <row r="31" spans="1:13" x14ac:dyDescent="0.3">
      <c r="A31" s="7">
        <v>15</v>
      </c>
      <c r="B31" s="7"/>
      <c r="C31" s="7"/>
      <c r="D31" s="22"/>
      <c r="E31" s="8"/>
      <c r="F31" s="10"/>
      <c r="G31" s="24"/>
      <c r="H31" s="28"/>
      <c r="I31" s="25"/>
      <c r="J31" s="7"/>
      <c r="K31" s="7"/>
      <c r="L31" s="7"/>
      <c r="M31" s="7"/>
    </row>
    <row r="32" spans="1:13" x14ac:dyDescent="0.3">
      <c r="A32" s="7">
        <v>16</v>
      </c>
      <c r="B32" s="7"/>
      <c r="C32" s="7"/>
      <c r="D32" s="22"/>
      <c r="E32" s="8"/>
      <c r="F32" s="10"/>
      <c r="G32" s="24"/>
      <c r="H32" s="28"/>
      <c r="I32" s="25"/>
      <c r="J32" s="7"/>
      <c r="K32" s="7"/>
      <c r="L32" s="7"/>
      <c r="M32" s="7"/>
    </row>
    <row r="33" spans="1:13" x14ac:dyDescent="0.3">
      <c r="A33" s="7">
        <v>17</v>
      </c>
      <c r="B33" s="7"/>
      <c r="C33" s="7"/>
      <c r="D33" s="22"/>
      <c r="E33" s="8"/>
      <c r="F33" s="10"/>
      <c r="G33" s="24"/>
      <c r="H33" s="28"/>
      <c r="I33" s="25"/>
      <c r="J33" s="7"/>
      <c r="K33" s="7"/>
      <c r="L33" s="7"/>
      <c r="M33" s="7"/>
    </row>
    <row r="34" spans="1:13" x14ac:dyDescent="0.3">
      <c r="A34" s="7">
        <v>18</v>
      </c>
      <c r="B34" s="7"/>
      <c r="C34" s="7"/>
      <c r="D34" s="22"/>
      <c r="E34" s="8"/>
      <c r="F34" s="10"/>
      <c r="G34" s="24"/>
      <c r="H34" s="28"/>
      <c r="I34" s="25"/>
      <c r="J34" s="7"/>
      <c r="K34" s="7"/>
      <c r="L34" s="7"/>
      <c r="M34" s="7"/>
    </row>
    <row r="35" spans="1:13" x14ac:dyDescent="0.3">
      <c r="A35" s="7">
        <v>19</v>
      </c>
      <c r="B35" s="7"/>
      <c r="C35" s="7"/>
      <c r="D35" s="22"/>
      <c r="E35" s="8"/>
      <c r="F35" s="10"/>
      <c r="G35" s="24"/>
      <c r="H35" s="28"/>
      <c r="I35" s="25"/>
      <c r="J35" s="7"/>
      <c r="K35" s="7"/>
      <c r="L35" s="7"/>
      <c r="M35" s="7"/>
    </row>
    <row r="36" spans="1:13" x14ac:dyDescent="0.3">
      <c r="A36" s="7">
        <v>20</v>
      </c>
      <c r="B36" s="7"/>
      <c r="C36" s="7"/>
      <c r="D36" s="22"/>
      <c r="E36" s="8"/>
      <c r="F36" s="10"/>
      <c r="G36" s="24"/>
      <c r="H36" s="28"/>
      <c r="I36" s="25"/>
      <c r="J36" s="7"/>
      <c r="K36" s="7"/>
      <c r="L36" s="7"/>
      <c r="M36" s="7"/>
    </row>
    <row r="37" spans="1:13" x14ac:dyDescent="0.3">
      <c r="A37" s="7">
        <v>21</v>
      </c>
      <c r="B37" s="7"/>
      <c r="C37" s="7"/>
      <c r="D37" s="22"/>
      <c r="E37" s="8"/>
      <c r="F37" s="10"/>
      <c r="G37" s="24"/>
      <c r="H37" s="28"/>
      <c r="I37" s="25"/>
      <c r="J37" s="7"/>
      <c r="K37" s="7"/>
      <c r="L37" s="7"/>
      <c r="M37" s="7"/>
    </row>
    <row r="38" spans="1:13" x14ac:dyDescent="0.3">
      <c r="A38" s="7">
        <v>22</v>
      </c>
      <c r="B38" s="7"/>
      <c r="C38" s="7"/>
      <c r="D38" s="22"/>
      <c r="E38" s="8"/>
      <c r="F38" s="10"/>
      <c r="G38" s="24"/>
      <c r="H38" s="28"/>
      <c r="I38" s="25"/>
      <c r="J38" s="7"/>
      <c r="K38" s="7"/>
      <c r="L38" s="7"/>
      <c r="M38" s="7"/>
    </row>
    <row r="39" spans="1:13" x14ac:dyDescent="0.3">
      <c r="A39" s="7">
        <v>23</v>
      </c>
      <c r="B39" s="7"/>
      <c r="C39" s="7"/>
      <c r="D39" s="22"/>
      <c r="E39" s="8"/>
      <c r="F39" s="10"/>
      <c r="G39" s="24"/>
      <c r="H39" s="28"/>
      <c r="I39" s="25"/>
      <c r="J39" s="7"/>
      <c r="K39" s="7"/>
      <c r="L39" s="7"/>
      <c r="M39" s="7"/>
    </row>
    <row r="40" spans="1:13" x14ac:dyDescent="0.3">
      <c r="A40" s="7">
        <v>24</v>
      </c>
      <c r="B40" s="7"/>
      <c r="C40" s="7"/>
      <c r="D40" s="22"/>
      <c r="E40" s="8"/>
      <c r="F40" s="10"/>
      <c r="G40" s="24"/>
      <c r="H40" s="28"/>
      <c r="I40" s="25"/>
      <c r="J40" s="7"/>
      <c r="K40" s="7"/>
      <c r="L40" s="7"/>
      <c r="M40" s="7"/>
    </row>
    <row r="41" spans="1:13" x14ac:dyDescent="0.3">
      <c r="A41" s="7">
        <v>25</v>
      </c>
      <c r="B41" s="7"/>
      <c r="C41" s="7"/>
      <c r="D41" s="22"/>
      <c r="E41" s="8"/>
      <c r="F41" s="10"/>
      <c r="G41" s="24"/>
      <c r="H41" s="28"/>
      <c r="I41" s="7"/>
      <c r="J41" s="7"/>
      <c r="K41" s="7"/>
      <c r="L41" s="7"/>
      <c r="M41" s="7"/>
    </row>
    <row r="42" spans="1:13" x14ac:dyDescent="0.3">
      <c r="A42" s="26" t="s">
        <v>14</v>
      </c>
      <c r="B42" s="6"/>
      <c r="C42" s="6"/>
      <c r="D42" s="6"/>
      <c r="E42" s="10">
        <f>SUM(E17:E41)</f>
        <v>0</v>
      </c>
      <c r="F42" s="10">
        <f>SUM(F17:F41)</f>
        <v>0</v>
      </c>
      <c r="G42" s="30">
        <f>IFERROR(SUMPRODUCT(F17:F41,G17:G41)/SUM(F17:F41),0)</f>
        <v>0</v>
      </c>
      <c r="H42" s="29">
        <f>SUM(H17:H41)</f>
        <v>0</v>
      </c>
      <c r="I42" s="6"/>
      <c r="J42" s="6"/>
      <c r="K42" s="6"/>
      <c r="L42" s="6"/>
      <c r="M42" s="6"/>
    </row>
    <row r="45" spans="1:13" s="3" customFormat="1" x14ac:dyDescent="0.3"/>
    <row r="46" spans="1:13" s="3" customFormat="1" x14ac:dyDescent="0.3"/>
    <row r="47" spans="1:13" s="3" customFormat="1" x14ac:dyDescent="0.3"/>
    <row r="48" spans="1:13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pans="2:8" s="3" customFormat="1" x14ac:dyDescent="0.3"/>
    <row r="66" spans="2:8" s="3" customFormat="1" x14ac:dyDescent="0.3"/>
    <row r="67" spans="2:8" s="3" customFormat="1" x14ac:dyDescent="0.3"/>
    <row r="68" spans="2:8" s="3" customFormat="1" x14ac:dyDescent="0.3">
      <c r="B68" s="15"/>
      <c r="C68" s="15"/>
      <c r="D68" s="15"/>
      <c r="E68" s="15"/>
    </row>
    <row r="69" spans="2:8" s="3" customFormat="1" x14ac:dyDescent="0.3">
      <c r="B69" s="15"/>
      <c r="C69" s="15"/>
      <c r="D69" s="15"/>
      <c r="E69" s="15"/>
      <c r="F69" s="15"/>
      <c r="G69" s="15"/>
      <c r="H69" s="15"/>
    </row>
    <row r="70" spans="2:8" s="3" customFormat="1" x14ac:dyDescent="0.3"/>
    <row r="71" spans="2:8" s="3" customFormat="1" x14ac:dyDescent="0.3"/>
    <row r="72" spans="2:8" s="3" customFormat="1" x14ac:dyDescent="0.3"/>
    <row r="73" spans="2:8" s="3" customFormat="1" x14ac:dyDescent="0.3"/>
  </sheetData>
  <mergeCells count="1">
    <mergeCell ref="B2:E5"/>
  </mergeCells>
  <dataValidations count="2">
    <dataValidation type="list" allowBlank="1" showInputMessage="1" showErrorMessage="1" sqref="C17:C41" xr:uid="{5485615A-6067-47F0-AEC4-3A0ECAE2AA24}">
      <formula1>"Rental, Owner-Occupied"</formula1>
    </dataValidation>
    <dataValidation type="list" allowBlank="1" showInputMessage="1" showErrorMessage="1" sqref="B17:B41" xr:uid="{77567103-4691-4423-813A-95160E33113B}">
      <formula1>"Purchase, New Origination, Prior Origination"</formula1>
    </dataValidation>
  </dataValidations>
  <pageMargins left="0.7" right="0.7" top="0.75" bottom="0.75" header="0.3" footer="0.3"/>
  <pageSetup scale="36" orientation="landscape" horizontalDpi="90" verticalDpi="90" r:id="rId1"/>
  <headerFooter>
    <oddFooter>&amp;L_x000D_&amp;1#&amp;"Calibri"&amp;10&amp;K0000FF Classification | Internal&amp;R&amp;"Verdana,Regular"&amp;10&amp;K000000Classification | &amp;K004B73Internal</oddFooter>
    <evenFooter>&amp;R&amp;"Verdana,Regular"&amp;10&amp;K000000Classification | &amp;K004B73Internal</evenFooter>
    <firstFooter>&amp;R&amp;"Verdana,Regular"&amp;10&amp;K000000Classification | &amp;K004B73Internal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A4"/>
  <sheetViews>
    <sheetView workbookViewId="0">
      <selection activeCell="F9" sqref="F9"/>
    </sheetView>
  </sheetViews>
  <sheetFormatPr defaultRowHeight="14.5" x14ac:dyDescent="0.35"/>
  <cols>
    <col min="1" max="1" width="27.7265625" bestFit="1" customWidth="1"/>
  </cols>
  <sheetData>
    <row r="1" spans="1:1" x14ac:dyDescent="0.35">
      <c r="A1" s="1" t="s">
        <v>8</v>
      </c>
    </row>
    <row r="2" spans="1:1" x14ac:dyDescent="0.35">
      <c r="A2" t="s">
        <v>9</v>
      </c>
    </row>
    <row r="3" spans="1:1" x14ac:dyDescent="0.35">
      <c r="A3" t="s">
        <v>7</v>
      </c>
    </row>
    <row r="4" spans="1:1" x14ac:dyDescent="0.35">
      <c r="A4" t="s">
        <v>10</v>
      </c>
    </row>
  </sheetData>
  <pageMargins left="0.7" right="0.7" top="0.75" bottom="0.75" header="0.3" footer="0.3"/>
  <pageSetup orientation="portrait" horizontalDpi="90" verticalDpi="90" r:id="rId1"/>
  <headerFooter>
    <oddFooter>&amp;L_x000D_&amp;1#&amp;"Calibri"&amp;10&amp;K0000FF Classification | Internal&amp;R&amp;"Verdana,Regular"&amp;10&amp;K000000Classification | &amp;K004B73Internal</oddFooter>
    <evenFooter>&amp;R&amp;"Verdana,Regular"&amp;10&amp;K000000Classification | &amp;K004B73Internal</evenFooter>
    <firstFooter>&amp;R&amp;"Verdana,Regular"&amp;10&amp;K000000Classification | &amp;K004B73Internal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feed5ec1-d8fd-4604-b5de-4dde7b8df4bc" origin="defaultValue">
  <element uid="id_classification_internalonly" value=""/>
  <element uid="f91bad9e-3ac2-40b4-8b87-a1090be5b4b3" value=""/>
</sisl>
</file>

<file path=customXml/itemProps1.xml><?xml version="1.0" encoding="utf-8"?>
<ds:datastoreItem xmlns:ds="http://schemas.openxmlformats.org/officeDocument/2006/customXml" ds:itemID="{B6B43659-F992-4E23-B134-C4AF1E35E96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Housing Affordability Advance</vt:lpstr>
      <vt:lpstr>Sheet2</vt:lpstr>
      <vt:lpstr>'Housing Affordability Advance'!Print_Area</vt:lpstr>
    </vt:vector>
  </TitlesOfParts>
  <Manager/>
  <Company>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Fastenau, Mitch</dc:creator>
  <cp:keywords/>
  <dc:description/>
  <cp:lastModifiedBy>Barker, Jenny</cp:lastModifiedBy>
  <cp:revision/>
  <cp:lastPrinted>2025-11-21T19:46:42Z</cp:lastPrinted>
  <dcterms:created xsi:type="dcterms:W3CDTF">2020-06-22T17:28:16Z</dcterms:created>
  <dcterms:modified xsi:type="dcterms:W3CDTF">2026-02-26T15:55:47Z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651848d6-a354-4324-a6f1-d19c6bc11c2a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policy="feed5ec1-d8fd-4604-b5de-4dde7b8df4bc" origin="defaultValue" xmlns="http://www.boldonj</vt:lpwstr>
  </property>
  <property fmtid="{D5CDD505-2E9C-101B-9397-08002B2CF9AE}" pid="4" name="bjDocumentLabelXML-0">
    <vt:lpwstr>ames.com/2008/01/sie/internal/label"&gt;&lt;element uid="id_classification_internalonly" value="" /&gt;&lt;element uid="f91bad9e-3ac2-40b4-8b87-a1090be5b4b3" value="" /&gt;&lt;/sisl&gt;</vt:lpwstr>
  </property>
  <property fmtid="{D5CDD505-2E9C-101B-9397-08002B2CF9AE}" pid="5" name="bjDocumentSecurityLabel">
    <vt:lpwstr>Internal</vt:lpwstr>
  </property>
  <property fmtid="{D5CDD505-2E9C-101B-9397-08002B2CF9AE}" pid="6" name="bjSaver">
    <vt:lpwstr>BJE2P49WeRFC+AigejY7z5pPe6DksVCy</vt:lpwstr>
  </property>
  <property fmtid="{D5CDD505-2E9C-101B-9397-08002B2CF9AE}" pid="7" name="bjRightFooterLabel-first">
    <vt:lpwstr>&amp;"Verdana,Regular"&amp;10&amp;K000000Classification | &amp;K004B73Internal</vt:lpwstr>
  </property>
  <property fmtid="{D5CDD505-2E9C-101B-9397-08002B2CF9AE}" pid="8" name="bjRightFooterLabel-even">
    <vt:lpwstr>&amp;"Verdana,Regular"&amp;10&amp;K000000Classification | &amp;K004B73Internal</vt:lpwstr>
  </property>
  <property fmtid="{D5CDD505-2E9C-101B-9397-08002B2CF9AE}" pid="9" name="bjRightFooterLabel">
    <vt:lpwstr>&amp;"Verdana,Regular"&amp;10&amp;K000000Classification | &amp;K004B73Internal</vt:lpwstr>
  </property>
  <property fmtid="{D5CDD505-2E9C-101B-9397-08002B2CF9AE}" pid="10" name="bjClsUserRVM">
    <vt:lpwstr>[]</vt:lpwstr>
  </property>
  <property fmtid="{D5CDD505-2E9C-101B-9397-08002B2CF9AE}" pid="11" name="bjpmDocIH">
    <vt:lpwstr>xZTgRxZAAa/kqWI535PhuFDtMmAK9L7i</vt:lpwstr>
  </property>
  <property fmtid="{D5CDD505-2E9C-101B-9397-08002B2CF9AE}" pid="12" name="MSIP_Label_69720b9c-f011-4992-af5d-0a78e895827c_Enabled">
    <vt:lpwstr>true</vt:lpwstr>
  </property>
  <property fmtid="{D5CDD505-2E9C-101B-9397-08002B2CF9AE}" pid="13" name="MSIP_Label_69720b9c-f011-4992-af5d-0a78e895827c_SetDate">
    <vt:lpwstr>2026-02-26T15:55:08Z</vt:lpwstr>
  </property>
  <property fmtid="{D5CDD505-2E9C-101B-9397-08002B2CF9AE}" pid="14" name="MSIP_Label_69720b9c-f011-4992-af5d-0a78e895827c_Method">
    <vt:lpwstr>Standard</vt:lpwstr>
  </property>
  <property fmtid="{D5CDD505-2E9C-101B-9397-08002B2CF9AE}" pid="15" name="MSIP_Label_69720b9c-f011-4992-af5d-0a78e895827c_Name">
    <vt:lpwstr>Internal</vt:lpwstr>
  </property>
  <property fmtid="{D5CDD505-2E9C-101B-9397-08002B2CF9AE}" pid="16" name="MSIP_Label_69720b9c-f011-4992-af5d-0a78e895827c_SiteId">
    <vt:lpwstr>54412b87-4e34-4977-84ff-a7c059d4f628</vt:lpwstr>
  </property>
  <property fmtid="{D5CDD505-2E9C-101B-9397-08002B2CF9AE}" pid="17" name="MSIP_Label_69720b9c-f011-4992-af5d-0a78e895827c_ActionId">
    <vt:lpwstr>2da45156-1902-4714-9ee4-5873f54dde3f</vt:lpwstr>
  </property>
  <property fmtid="{D5CDD505-2E9C-101B-9397-08002B2CF9AE}" pid="18" name="MSIP_Label_69720b9c-f011-4992-af5d-0a78e895827c_ContentBits">
    <vt:lpwstr>2</vt:lpwstr>
  </property>
  <property fmtid="{D5CDD505-2E9C-101B-9397-08002B2CF9AE}" pid="19" name="MSIP_Label_69720b9c-f011-4992-af5d-0a78e895827c_Tag">
    <vt:lpwstr>10, 3, 0, 1</vt:lpwstr>
  </property>
</Properties>
</file>